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PI Dashboar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<sst xmlns="http://schemas.openxmlformats.org/spreadsheetml/2006/main" count="30" uniqueCount="30">
  <si>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KPI Dashboard Tracker</t>
  </si>
  <si>
    <t xml:space="preserve">Commercial Leadership Programme</t>
  </si>
  <si>
    <t xml:space="preserve">Name:</t>
  </si>
  <si>
    <t xml:space="preserve">Date:</t>
  </si>
  <si>
    <t xml:space="preserve">KPI Metric</t>
  </si>
  <si>
    <t xml:space="preserve">Target</t>
  </si>
  <si>
    <t xml:space="preserve">Actual</t>
  </si>
  <si>
    <t xml:space="preserve">Variance</t>
  </si>
  <si>
    <t xml:space="preserve">Variance %</t>
  </si>
  <si>
    <t xml:space="preserve">RAG Status</t>
  </si>
  <si>
    <t xml:space="preserve">REVENUE</t>
  </si>
  <si>
    <t xml:space="preserve">Treatment Revenue</t>
  </si>
  <si>
    <t xml:space="preserve">Retail Revenue</t>
  </si>
  <si>
    <t xml:space="preserve">Membership Revenue</t>
  </si>
  <si>
    <t xml:space="preserve">Average Transaction Value</t>
  </si>
  <si>
    <t xml:space="preserve">OPERATIONAL</t>
  </si>
  <si>
    <t xml:space="preserve">Room Utilisation %</t>
  </si>
  <si>
    <t xml:space="preserve">Therapist Utilisation %</t>
  </si>
  <si>
    <t xml:space="preserve">Booking Conversion Rate</t>
  </si>
  <si>
    <t xml:space="preserve">No-Show Rate</t>
  </si>
  <si>
    <t xml:space="preserve">GUEST EXPERIENCE</t>
  </si>
  <si>
    <t xml:space="preserve">Net Promoter Score</t>
  </si>
  <si>
    <t xml:space="preserve">Online Review Score</t>
  </si>
  <si>
    <t xml:space="preserve">Repeat Visit Rate</t>
  </si>
  <si>
    <t xml:space="preserve">Complaint Resolution Time</t>
  </si>
  <si>
    <t xml:space="preserve">TEAM</t>
  </si>
  <si>
    <t xml:space="preserve">Staff Turnover Rate</t>
  </si>
  <si>
    <t xml:space="preserve">Training Hours per Employee</t>
  </si>
  <si>
    <t xml:space="preserve">Revenue per Therapist</t>
  </si>
  <si>
    <t xml:space="preserve">Retail Conversion 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</si>
</sst>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#,##0.0;\(#,##0.0\);\-"/>
    <numFmt numFmtId="167" formatCode="0.0%;\(0.0%\)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C2C2C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2332"/>
        <bgColor rgb="FF2C2C2C"/>
      </patternFill>
    </fill>
    <fill>
      <patternFill patternType="solid">
        <fgColor rgb="FFB08D57"/>
        <bgColor rgb="FF808080"/>
      </patternFill>
    </fill>
    <fill>
      <patternFill patternType="solid">
        <fgColor rgb="FF7C3A2E"/>
        <bgColor rgb="FF993366"/>
      </patternFill>
    </fill>
    <fill>
      <patternFill patternType="solid">
        <fgColor rgb="FFF7F5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006100"/>
        <sz val="9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6500"/>
        <sz val="9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9C0006"/>
        <sz val="9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7F5F2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003366"/>
      <rgbColor rgb="FF339966"/>
      <rgbColor rgb="FF003300"/>
      <rgbColor rgb="FF1A2332"/>
      <rgbColor rgb="FF7C3A2E"/>
      <rgbColor rgb="FF993366"/>
      <rgbColor rgb="FF333399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C3A2E"/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6" min="2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</row>
    <row r="4" customFormat="false" ht="24" hidden="false" customHeight="true" outlineLevel="0" collapsed="false">
      <c r="A4" s="4" t="s">
        <v>2</v>
      </c>
      <c r="B4" s="4"/>
      <c r="C4" s="4"/>
      <c r="D4" s="4" t="s">
        <v>3</v>
      </c>
      <c r="E4" s="4"/>
      <c r="F4" s="4"/>
    </row>
    <row r="5" customFormat="false" ht="27.75" hidden="false" customHeight="tru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24" hidden="false" customHeight="true" outlineLevel="0" collapsed="false">
      <c r="A6" s="6" t="s">
        <v>10</v>
      </c>
      <c r="B6" s="6"/>
      <c r="C6" s="6"/>
      <c r="D6" s="6"/>
      <c r="E6" s="6"/>
      <c r="F6" s="6"/>
    </row>
    <row r="7" customFormat="false" ht="15" hidden="false" customHeight="false" outlineLevel="0" collapsed="false">
      <c r="A7" s="7" t="s">
        <v>11</v>
      </c>
      <c r="B7" s="8"/>
      <c r="C7" s="8"/>
      <c r="D7" s="9" t="str">
        <f aca="false">IF(OR(B7="",C7=""),"",C7-B7)</f>
        <v/>
      </c>
      <c r="E7" s="10" t="str">
        <f aca="false">IF(OR(B7="",B7=0,C7=""),"",(C7-B7)/B7)</f>
        <v/>
      </c>
      <c r="F7" s="11" t="str">
        <f aca="false">IF(E7="","",IF(E7&gt;=0.05,"GREEN",IF(E7&gt;=-0.05,"AMBER","RED")))</f>
        <v/>
      </c>
    </row>
    <row r="8" customFormat="false" ht="15" hidden="false" customHeight="false" outlineLevel="0" collapsed="false">
      <c r="A8" s="12" t="s">
        <v>12</v>
      </c>
      <c r="B8" s="13"/>
      <c r="C8" s="13"/>
      <c r="D8" s="14" t="str">
        <f aca="false">IF(OR(B8="",C8=""),"",C8-B8)</f>
        <v/>
      </c>
      <c r="E8" s="15" t="str">
        <f aca="false">IF(OR(B8="",B8=0,C8=""),"",(C8-B8)/B8)</f>
        <v/>
      </c>
      <c r="F8" s="16" t="str">
        <f aca="false">IF(E8="","",IF(E8&gt;=0.05,"GREEN",IF(E8&gt;=-0.05,"AMBER","RED")))</f>
        <v/>
      </c>
    </row>
    <row r="9" customFormat="false" ht="15" hidden="false" customHeight="false" outlineLevel="0" collapsed="false">
      <c r="A9" s="7" t="s">
        <v>13</v>
      </c>
      <c r="B9" s="8"/>
      <c r="C9" s="8"/>
      <c r="D9" s="9" t="str">
        <f aca="false">IF(OR(B9="",C9=""),"",C9-B9)</f>
        <v/>
      </c>
      <c r="E9" s="10" t="str">
        <f aca="false">IF(OR(B9="",B9=0,C9=""),"",(C9-B9)/B9)</f>
        <v/>
      </c>
      <c r="F9" s="11" t="str">
        <f aca="false">IF(E9="","",IF(E9&gt;=0.05,"GREEN",IF(E9&gt;=-0.05,"AMBER","RED")))</f>
        <v/>
      </c>
    </row>
    <row r="10" customFormat="false" ht="15" hidden="false" customHeight="false" outlineLevel="0" collapsed="false">
      <c r="A10" s="12" t="s">
        <v>14</v>
      </c>
      <c r="B10" s="13"/>
      <c r="C10" s="13"/>
      <c r="D10" s="14" t="str">
        <f aca="false">IF(OR(B10="",C10=""),"",C10-B10)</f>
        <v/>
      </c>
      <c r="E10" s="15" t="str">
        <f aca="false">IF(OR(B10="",B10=0,C10=""),"",(C10-B10)/B10)</f>
        <v/>
      </c>
      <c r="F10" s="16" t="str">
        <f aca="false">IF(E10="","",IF(E10&gt;=0.05,"GREEN",IF(E10&gt;=-0.05,"AMBER","RED")))</f>
        <v/>
      </c>
    </row>
    <row r="11" customFormat="false" ht="24" hidden="false" customHeight="true" outlineLevel="0" collapsed="false">
      <c r="A11" s="6" t="s">
        <v>15</v>
      </c>
      <c r="B11" s="6"/>
      <c r="C11" s="6"/>
      <c r="D11" s="6"/>
      <c r="E11" s="6"/>
      <c r="F11" s="6"/>
    </row>
    <row r="12" customFormat="false" ht="15" hidden="false" customHeight="false" outlineLevel="0" collapsed="false">
      <c r="A12" s="12" t="s">
        <v>16</v>
      </c>
      <c r="B12" s="13"/>
      <c r="C12" s="13"/>
      <c r="D12" s="14" t="str">
        <f aca="false">IF(OR(B12="",C12=""),"",C12-B12)</f>
        <v/>
      </c>
      <c r="E12" s="15" t="str">
        <f aca="false">IF(OR(B12="",B12=0,C12=""),"",(C12-B12)/B12)</f>
        <v/>
      </c>
      <c r="F12" s="16" t="str">
        <f aca="false">IF(E12="","",IF(E12&gt;=0.05,"GREEN",IF(E12&gt;=-0.05,"AMBER","RED")))</f>
        <v/>
      </c>
    </row>
    <row r="13" customFormat="false" ht="15" hidden="false" customHeight="false" outlineLevel="0" collapsed="false">
      <c r="A13" s="7" t="s">
        <v>17</v>
      </c>
      <c r="B13" s="8"/>
      <c r="C13" s="8"/>
      <c r="D13" s="9" t="str">
        <f aca="false">IF(OR(B13="",C13=""),"",C13-B13)</f>
        <v/>
      </c>
      <c r="E13" s="10" t="str">
        <f aca="false">IF(OR(B13="",B13=0,C13=""),"",(C13-B13)/B13)</f>
        <v/>
      </c>
      <c r="F13" s="11" t="str">
        <f aca="false">IF(E13="","",IF(E13&gt;=0.05,"GREEN",IF(E13&gt;=-0.05,"AMBER","RED")))</f>
        <v/>
      </c>
    </row>
    <row r="14" customFormat="false" ht="15" hidden="false" customHeight="false" outlineLevel="0" collapsed="false">
      <c r="A14" s="12" t="s">
        <v>18</v>
      </c>
      <c r="B14" s="13"/>
      <c r="C14" s="13"/>
      <c r="D14" s="14" t="str">
        <f aca="false">IF(OR(B14="",C14=""),"",C14-B14)</f>
        <v/>
      </c>
      <c r="E14" s="15" t="str">
        <f aca="false">IF(OR(B14="",B14=0,C14=""),"",(C14-B14)/B14)</f>
        <v/>
      </c>
      <c r="F14" s="16" t="str">
        <f aca="false">IF(E14="","",IF(E14&gt;=0.05,"GREEN",IF(E14&gt;=-0.05,"AMBER","RED")))</f>
        <v/>
      </c>
    </row>
    <row r="15" customFormat="false" ht="15" hidden="false" customHeight="false" outlineLevel="0" collapsed="false">
      <c r="A15" s="7" t="s">
        <v>19</v>
      </c>
      <c r="B15" s="8"/>
      <c r="C15" s="8"/>
      <c r="D15" s="9" t="str">
        <f aca="false">IF(OR(B15="",C15=""),"",C15-B15)</f>
        <v/>
      </c>
      <c r="E15" s="10" t="str">
        <f aca="false">IF(OR(B15="",B15=0,C15=""),"",(C15-B15)/B15)</f>
        <v/>
      </c>
      <c r="F15" s="11" t="str">
        <f aca="false">IF(E15="","",IF(E15&gt;=0.05,"GREEN",IF(E15&gt;=-0.05,"AMBER","RED")))</f>
        <v/>
      </c>
    </row>
    <row r="16" customFormat="false" ht="24" hidden="false" customHeight="true" outlineLevel="0" collapsed="false">
      <c r="A16" s="6" t="s">
        <v>20</v>
      </c>
      <c r="B16" s="6"/>
      <c r="C16" s="6"/>
      <c r="D16" s="6"/>
      <c r="E16" s="6"/>
      <c r="F16" s="6"/>
    </row>
    <row r="17" customFormat="false" ht="15" hidden="false" customHeight="false" outlineLevel="0" collapsed="false">
      <c r="A17" s="7" t="s">
        <v>21</v>
      </c>
      <c r="B17" s="8"/>
      <c r="C17" s="8"/>
      <c r="D17" s="9" t="str">
        <f aca="false">IF(OR(B17="",C17=""),"",C17-B17)</f>
        <v/>
      </c>
      <c r="E17" s="10" t="str">
        <f aca="false">IF(OR(B17="",B17=0,C17=""),"",(C17-B17)/B17)</f>
        <v/>
      </c>
      <c r="F17" s="11" t="str">
        <f aca="false">IF(E17="","",IF(E17&gt;=0.05,"GREEN",IF(E17&gt;=-0.05,"AMBER","RED")))</f>
        <v/>
      </c>
    </row>
    <row r="18" customFormat="false" ht="15" hidden="false" customHeight="false" outlineLevel="0" collapsed="false">
      <c r="A18" s="12" t="s">
        <v>22</v>
      </c>
      <c r="B18" s="13"/>
      <c r="C18" s="13"/>
      <c r="D18" s="14" t="str">
        <f aca="false">IF(OR(B18="",C18=""),"",C18-B18)</f>
        <v/>
      </c>
      <c r="E18" s="15" t="str">
        <f aca="false">IF(OR(B18="",B18=0,C18=""),"",(C18-B18)/B18)</f>
        <v/>
      </c>
      <c r="F18" s="16" t="str">
        <f aca="false">IF(E18="","",IF(E18&gt;=0.05,"GREEN",IF(E18&gt;=-0.05,"AMBER","RED")))</f>
        <v/>
      </c>
    </row>
    <row r="19" customFormat="false" ht="15" hidden="false" customHeight="false" outlineLevel="0" collapsed="false">
      <c r="A19" s="7" t="s">
        <v>23</v>
      </c>
      <c r="B19" s="8"/>
      <c r="C19" s="8"/>
      <c r="D19" s="9" t="str">
        <f aca="false">IF(OR(B19="",C19=""),"",C19-B19)</f>
        <v/>
      </c>
      <c r="E19" s="10" t="str">
        <f aca="false">IF(OR(B19="",B19=0,C19=""),"",(C19-B19)/B19)</f>
        <v/>
      </c>
      <c r="F19" s="11" t="str">
        <f aca="false">IF(E19="","",IF(E19&gt;=0.05,"GREEN",IF(E19&gt;=-0.05,"AMBER","RED")))</f>
        <v/>
      </c>
    </row>
    <row r="20" customFormat="false" ht="15" hidden="false" customHeight="false" outlineLevel="0" collapsed="false">
      <c r="A20" s="12" t="s">
        <v>24</v>
      </c>
      <c r="B20" s="13"/>
      <c r="C20" s="13"/>
      <c r="D20" s="14" t="str">
        <f aca="false">IF(OR(B20="",C20=""),"",C20-B20)</f>
        <v/>
      </c>
      <c r="E20" s="15" t="str">
        <f aca="false">IF(OR(B20="",B20=0,C20=""),"",(C20-B20)/B20)</f>
        <v/>
      </c>
      <c r="F20" s="16" t="str">
        <f aca="false">IF(E20="","",IF(E20&gt;=0.05,"GREEN",IF(E20&gt;=-0.05,"AMBER","RED")))</f>
        <v/>
      </c>
    </row>
    <row r="21" customFormat="false" ht="24" hidden="false" customHeight="true" outlineLevel="0" collapsed="false">
      <c r="A21" s="6" t="s">
        <v>25</v>
      </c>
      <c r="B21" s="6"/>
      <c r="C21" s="6"/>
      <c r="D21" s="6"/>
      <c r="E21" s="6"/>
      <c r="F21" s="6"/>
    </row>
    <row r="22" customFormat="false" ht="15" hidden="false" customHeight="false" outlineLevel="0" collapsed="false">
      <c r="A22" s="12" t="s">
        <v>26</v>
      </c>
      <c r="B22" s="13"/>
      <c r="C22" s="13"/>
      <c r="D22" s="14" t="str">
        <f aca="false">IF(OR(B22="",C22=""),"",C22-B22)</f>
        <v/>
      </c>
      <c r="E22" s="15" t="str">
        <f aca="false">IF(OR(B22="",B22=0,C22=""),"",(C22-B22)/B22)</f>
        <v/>
      </c>
      <c r="F22" s="16" t="str">
        <f aca="false">IF(E22="","",IF(E22&gt;=0.05,"GREEN",IF(E22&gt;=-0.05,"AMBER","RED")))</f>
        <v/>
      </c>
    </row>
    <row r="23" customFormat="false" ht="15" hidden="false" customHeight="false" outlineLevel="0" collapsed="false">
      <c r="A23" s="7" t="s">
        <v>27</v>
      </c>
      <c r="B23" s="8"/>
      <c r="C23" s="8"/>
      <c r="D23" s="9" t="str">
        <f aca="false">IF(OR(B23="",C23=""),"",C23-B23)</f>
        <v/>
      </c>
      <c r="E23" s="10" t="str">
        <f aca="false">IF(OR(B23="",B23=0,C23=""),"",(C23-B23)/B23)</f>
        <v/>
      </c>
      <c r="F23" s="11" t="str">
        <f aca="false">IF(E23="","",IF(E23&gt;=0.05,"GREEN",IF(E23&gt;=-0.05,"AMBER","RED")))</f>
        <v/>
      </c>
    </row>
    <row r="24" customFormat="false" ht="15" hidden="false" customHeight="false" outlineLevel="0" collapsed="false">
      <c r="A24" s="12" t="s">
        <v>28</v>
      </c>
      <c r="B24" s="13"/>
      <c r="C24" s="13"/>
      <c r="D24" s="14" t="str">
        <f aca="false">IF(OR(B24="",C24=""),"",C24-B24)</f>
        <v/>
      </c>
      <c r="E24" s="15" t="str">
        <f aca="false">IF(OR(B24="",B24=0,C24=""),"",(C24-B24)/B24)</f>
        <v/>
      </c>
      <c r="F24" s="16" t="str">
        <f aca="false">IF(E24="","",IF(E24&gt;=0.05,"GREEN",IF(E24&gt;=-0.05,"AMBER","RED")))</f>
        <v/>
      </c>
    </row>
    <row r="25" customFormat="false" ht="15" hidden="false" customHeight="false" outlineLevel="0" collapsed="false">
      <c r="A25" s="7" t="s">
        <v>29</v>
      </c>
      <c r="B25" s="8"/>
      <c r="C25" s="8"/>
      <c r="D25" s="9" t="str">
        <f aca="false">IF(OR(B25="",C25=""),"",C25-B25)</f>
        <v/>
      </c>
      <c r="E25" s="10" t="str">
        <f aca="false">IF(OR(B25="",B25=0,C25=""),"",(C25-B25)/B25)</f>
        <v/>
      </c>
      <c r="F25" s="11" t="str">
        <f aca="false">IF(E25="","",IF(E25&gt;=0.05,"GREEN",IF(E25&gt;=-0.05,"AMBER","RED")))</f>
        <v/>
      </c>
    </row>
  </sheetData>
  <mergeCells count="8">
    <mergeCell ref="A1:F1"/>
    <mergeCell ref="A2:F2"/>
    <mergeCell ref="A4:C4"/>
    <mergeCell ref="D4:F4"/>
    <mergeCell ref="A6:F6"/>
    <mergeCell ref="A11:F11"/>
    <mergeCell ref="A16:F16"/>
    <mergeCell ref="A21:F21"/>
  </mergeCells>
  <conditionalFormatting sqref="F6:F26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2026-03-20T16:01:25Z</dcterms:created>
  <dc:creator>openpyxl</dc:creator>
  <dc:description/>
  <dc:language>en-US</dc:language>
  <cp:lastModifiedBy/>
  <dcterms:modified xsi:type="dcterms:W3CDTF">2026-03-20T16:01:25Z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