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apacity Analysis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<sst xmlns="http://schemas.openxmlformats.org/spreadsheetml/2006/main" count="26" uniqueCount="26">
  <si>
    <t xml:space="preserve">Booking &amp; Capacity Analysis</t>
  </si>
  <si>
    <t xml:space="preserve">Commercial Leadership Programme</t>
  </si>
  <si>
    <t xml:space="preserve">Name:</t>
  </si>
  <si>
    <t xml:space="preserve">Date:</t>
  </si>
  <si>
    <t xml:space="preserve">Day</t>
  </si>
  <si>
    <t xml:space="preserve">Treatment Rooms</t>
  </si>
  <si>
    <t xml:space="preserve">Operating Hours</t>
  </si>
  <si>
    <t xml:space="preserve">Available Slots</t>
  </si>
  <si>
    <t xml:space="preserve">Booked Slots</t>
  </si>
  <si>
    <t xml:space="preserve">Utilisation %</t>
  </si>
  <si>
    <t xml:space="preserve">Revenue</t>
  </si>
  <si>
    <t xml:space="preserve">Rev per Slot</t>
  </si>
  <si>
    <t xml:space="preserve">No-Shows</t>
  </si>
  <si>
    <t xml:space="preserve">Monday</t>
  </si>
  <si>
    <t xml:space="preserve">Tuesday</t>
  </si>
  <si>
    <t xml:space="preserve">Wednesday</t>
  </si>
  <si>
    <t xml:space="preserve">Thursday</t>
  </si>
  <si>
    <t xml:space="preserve">Friday</t>
  </si>
  <si>
    <t xml:space="preserve">Saturday</t>
  </si>
  <si>
    <t xml:space="preserve">Sunday</t>
  </si>
  <si>
    <t xml:space="preserve">WEEKLY TOTAL</t>
  </si>
  <si>
    <t xml:space="preserve">MONTHLY PROJECTION (x 4.33 weeks)</t>
  </si>
  <si>
    <t xml:space="preserve">Monthly Slots</t>
  </si>
  <si>
    <t xml:space="preserve">Monthly Bookings</t>
  </si>
  <si>
    <t xml:space="preserve">Monthly Revenue</t>
  </si>
  <si>
    <t xml:space="preserve">Monthly Utilisation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</si>
</sst>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#,##0"/>
    <numFmt numFmtId="166" formatCode="0.0%"/>
    <numFmt numFmtId="167" formatCode="\£#,##0"/>
    <numFmt numFmtId="168" formatCode="\£#,##0.00"/>
  </numFmts>
  <fonts count="14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FFFFFF"/>
      <name val="Arial"/>
      <family val="0"/>
      <charset val="1"/>
    </font>
    <font>
      <i val="true"/>
      <sz val="9"/>
      <color rgb="FFB08D57"/>
      <name val="Arial"/>
      <family val="0"/>
      <charset val="1"/>
    </font>
    <font>
      <sz val="9"/>
      <color rgb="FF6B7280"/>
      <name val="Arial"/>
      <family val="0"/>
      <charset val="1"/>
    </font>
    <font>
      <b val="true"/>
      <sz val="9"/>
      <color rgb="FFFFFFFF"/>
      <name val="Arial"/>
      <family val="0"/>
      <charset val="1"/>
    </font>
    <font>
      <sz val="10"/>
      <color rgb="FF2C2C2C"/>
      <name val="Arial"/>
      <family val="0"/>
      <charset val="1"/>
    </font>
    <font>
      <sz val="10"/>
      <color rgb="FF0000FF"/>
      <name val="Arial"/>
      <family val="0"/>
      <charset val="1"/>
    </font>
    <font>
      <sz val="10"/>
      <color rgb="FF000000"/>
      <name val="Arial"/>
      <family val="0"/>
      <charset val="1"/>
    </font>
    <font>
      <b val="true"/>
      <sz val="10"/>
      <color rgb="FF1A2332"/>
      <name val="Arial"/>
      <family val="0"/>
      <charset val="1"/>
    </font>
    <font>
      <b val="true"/>
      <sz val="10"/>
      <name val="Arial"/>
      <family val="0"/>
      <charset val="1"/>
    </font>
    <font>
      <b val="true"/>
      <sz val="10"/>
      <color rgb="FFFFFFFF"/>
      <name val="Arial"/>
      <family val="0"/>
      <charset val="1"/>
    </font>
  </fonts>
  <fills count="7">
    <fill>
      <patternFill patternType="none"/>
    </fill>
    <fill>
      <patternFill patternType="gray125"/>
    </fill>
    <fill>
      <patternFill patternType="solid">
        <fgColor rgb="FF1A2332"/>
        <bgColor rgb="FF2C2C2C"/>
      </patternFill>
    </fill>
    <fill>
      <patternFill patternType="solid">
        <fgColor rgb="FFB08D57"/>
        <bgColor rgb="FF808080"/>
      </patternFill>
    </fill>
    <fill>
      <patternFill patternType="solid">
        <fgColor rgb="FF2E5148"/>
        <bgColor rgb="FF2C2C2C"/>
      </patternFill>
    </fill>
    <fill>
      <patternFill patternType="solid">
        <fgColor rgb="FFF7F5F2"/>
        <bgColor rgb="FFFFFFFF"/>
      </patternFill>
    </fill>
    <fill>
      <patternFill patternType="solid">
        <fgColor rgb="FFD4B88C"/>
        <bgColor rgb="FFD5D5D5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D5D5D5"/>
      </left>
      <right style="thin">
        <color rgb="FFD5D5D5"/>
      </right>
      <top style="thin">
        <color rgb="FFD5D5D5"/>
      </top>
      <bottom style="thin">
        <color rgb="FFD5D5D5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5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9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0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0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9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10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9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9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1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2" fillId="6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0" fillId="6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12" fillId="6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10" fillId="6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">
    <dxf>
      <fill>
        <patternFill>
          <bgColor rgb="FFC6EFCE"/>
        </patternFill>
      </fill>
    </dxf>
    <dxf>
      <fill>
        <patternFill>
          <bgColor rgb="FFFFEB9C"/>
        </patternFill>
      </fill>
    </dxf>
    <dxf>
      <fill>
        <patternFill>
          <bgColor rgb="FFFFC7CE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4B88C"/>
      <rgbColor rgb="FF808080"/>
      <rgbColor rgb="FF9999FF"/>
      <rgbColor rgb="FF993366"/>
      <rgbColor rgb="FFF7F5F2"/>
      <rgbColor rgb="FFCCFFFF"/>
      <rgbColor rgb="FF660066"/>
      <rgbColor rgb="FFFF8080"/>
      <rgbColor rgb="FF0066CC"/>
      <rgbColor rgb="FFD5D5D5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6EFCE"/>
      <rgbColor rgb="FFFFEB9C"/>
      <rgbColor rgb="FF99CCFF"/>
      <rgbColor rgb="FFFF99CC"/>
      <rgbColor rgb="FFCC99FF"/>
      <rgbColor rgb="FFFFC7CE"/>
      <rgbColor rgb="FF3366FF"/>
      <rgbColor rgb="FF33CCCC"/>
      <rgbColor rgb="FF99CC00"/>
      <rgbColor rgb="FFFFCC00"/>
      <rgbColor rgb="FFFF9900"/>
      <rgbColor rgb="FFFF6600"/>
      <rgbColor rgb="FF6B7280"/>
      <rgbColor rgb="FFB08D57"/>
      <rgbColor rgb="FF003366"/>
      <rgbColor rgb="FF339966"/>
      <rgbColor rgb="FF003300"/>
      <rgbColor rgb="FF1A2332"/>
      <rgbColor rgb="FF993300"/>
      <rgbColor rgb="FF993366"/>
      <rgbColor rgb="FF2E5148"/>
      <rgbColor rgb="FF2C2C2C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2E5148"/>
    <pageSetUpPr fitToPage="false"/>
  </sheetPr>
  <dimension ref="A1:I1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1" ySplit="5" topLeftCell="B6" activePane="bottomRight" state="frozen"/>
      <selection pane="topLeft" activeCell="A1" activeCellId="0" sqref="A1"/>
      <selection pane="topRight" activeCell="B1" activeCellId="0" sqref="B1"/>
      <selection pane="bottomLeft" activeCell="A6" activeCellId="0" sqref="A6"/>
      <selection pane="bottomRigh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0" width="20"/>
    <col collapsed="false" customWidth="true" hidden="false" outlineLevel="0" max="9" min="2" style="0" width="14"/>
  </cols>
  <sheetData>
    <row r="1" customFormat="false" ht="36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</row>
    <row r="2" customFormat="false" ht="21.75" hidden="false" customHeight="tru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</row>
    <row r="3" customFormat="false" ht="3.75" hidden="false" customHeight="true" outlineLevel="0" collapsed="false">
      <c r="A3" s="3"/>
      <c r="B3" s="3"/>
      <c r="C3" s="3"/>
      <c r="D3" s="3"/>
      <c r="E3" s="3"/>
      <c r="F3" s="3"/>
      <c r="G3" s="3"/>
      <c r="H3" s="3"/>
      <c r="I3" s="3"/>
    </row>
    <row r="4" customFormat="false" ht="24" hidden="false" customHeight="true" outlineLevel="0" collapsed="false">
      <c r="A4" s="4" t="s">
        <v>2</v>
      </c>
      <c r="B4" s="4"/>
      <c r="C4" s="4"/>
      <c r="D4" s="4"/>
      <c r="E4" s="4" t="s">
        <v>3</v>
      </c>
      <c r="F4" s="4"/>
      <c r="G4" s="4"/>
      <c r="H4" s="4"/>
      <c r="I4" s="4"/>
    </row>
    <row r="5" customFormat="false" ht="27.75" hidden="false" customHeight="true" outlineLevel="0" collapsed="false">
      <c r="A5" s="5" t="s">
        <v>4</v>
      </c>
      <c r="B5" s="5" t="s">
        <v>5</v>
      </c>
      <c r="C5" s="5" t="s">
        <v>6</v>
      </c>
      <c r="D5" s="5" t="s">
        <v>7</v>
      </c>
      <c r="E5" s="5" t="s">
        <v>8</v>
      </c>
      <c r="F5" s="5" t="s">
        <v>9</v>
      </c>
      <c r="G5" s="5" t="s">
        <v>10</v>
      </c>
      <c r="H5" s="5" t="s">
        <v>11</v>
      </c>
      <c r="I5" s="5" t="s">
        <v>12</v>
      </c>
    </row>
    <row r="6" customFormat="false" ht="15" hidden="false" customHeight="false" outlineLevel="0" collapsed="false">
      <c r="A6" s="6" t="s">
        <v>13</v>
      </c>
      <c r="B6" s="7"/>
      <c r="C6" s="7"/>
      <c r="D6" s="8" t="str">
        <f aca="false">IF(OR(B6="",C6=""),"",B6*C6)</f>
        <v/>
      </c>
      <c r="E6" s="7"/>
      <c r="F6" s="9" t="str">
        <f aca="false">IF(OR(D6="",D6=0,E6=""),"",E6/D6)</f>
        <v/>
      </c>
      <c r="G6" s="10"/>
      <c r="H6" s="11" t="str">
        <f aca="false">IF(OR(E6="",E6=0,G6=""),"",G6/E6)</f>
        <v/>
      </c>
      <c r="I6" s="7"/>
    </row>
    <row r="7" customFormat="false" ht="15" hidden="false" customHeight="false" outlineLevel="0" collapsed="false">
      <c r="A7" s="12" t="s">
        <v>14</v>
      </c>
      <c r="B7" s="13"/>
      <c r="C7" s="13"/>
      <c r="D7" s="14" t="str">
        <f aca="false">IF(OR(B7="",C7=""),"",B7*C7)</f>
        <v/>
      </c>
      <c r="E7" s="13"/>
      <c r="F7" s="15" t="str">
        <f aca="false">IF(OR(D7="",D7=0,E7=""),"",E7/D7)</f>
        <v/>
      </c>
      <c r="G7" s="16"/>
      <c r="H7" s="17" t="str">
        <f aca="false">IF(OR(E7="",E7=0,G7=""),"",G7/E7)</f>
        <v/>
      </c>
      <c r="I7" s="13"/>
    </row>
    <row r="8" customFormat="false" ht="15" hidden="false" customHeight="false" outlineLevel="0" collapsed="false">
      <c r="A8" s="6" t="s">
        <v>15</v>
      </c>
      <c r="B8" s="7"/>
      <c r="C8" s="7"/>
      <c r="D8" s="8" t="str">
        <f aca="false">IF(OR(B8="",C8=""),"",B8*C8)</f>
        <v/>
      </c>
      <c r="E8" s="7"/>
      <c r="F8" s="9" t="str">
        <f aca="false">IF(OR(D8="",D8=0,E8=""),"",E8/D8)</f>
        <v/>
      </c>
      <c r="G8" s="10"/>
      <c r="H8" s="11" t="str">
        <f aca="false">IF(OR(E8="",E8=0,G8=""),"",G8/E8)</f>
        <v/>
      </c>
      <c r="I8" s="7"/>
    </row>
    <row r="9" customFormat="false" ht="15" hidden="false" customHeight="false" outlineLevel="0" collapsed="false">
      <c r="A9" s="12" t="s">
        <v>16</v>
      </c>
      <c r="B9" s="13"/>
      <c r="C9" s="13"/>
      <c r="D9" s="14" t="str">
        <f aca="false">IF(OR(B9="",C9=""),"",B9*C9)</f>
        <v/>
      </c>
      <c r="E9" s="13"/>
      <c r="F9" s="15" t="str">
        <f aca="false">IF(OR(D9="",D9=0,E9=""),"",E9/D9)</f>
        <v/>
      </c>
      <c r="G9" s="16"/>
      <c r="H9" s="17" t="str">
        <f aca="false">IF(OR(E9="",E9=0,G9=""),"",G9/E9)</f>
        <v/>
      </c>
      <c r="I9" s="13"/>
    </row>
    <row r="10" customFormat="false" ht="15" hidden="false" customHeight="false" outlineLevel="0" collapsed="false">
      <c r="A10" s="6" t="s">
        <v>17</v>
      </c>
      <c r="B10" s="7"/>
      <c r="C10" s="7"/>
      <c r="D10" s="8" t="str">
        <f aca="false">IF(OR(B10="",C10=""),"",B10*C10)</f>
        <v/>
      </c>
      <c r="E10" s="7"/>
      <c r="F10" s="9" t="str">
        <f aca="false">IF(OR(D10="",D10=0,E10=""),"",E10/D10)</f>
        <v/>
      </c>
      <c r="G10" s="10"/>
      <c r="H10" s="11" t="str">
        <f aca="false">IF(OR(E10="",E10=0,G10=""),"",G10/E10)</f>
        <v/>
      </c>
      <c r="I10" s="7"/>
    </row>
    <row r="11" customFormat="false" ht="15" hidden="false" customHeight="false" outlineLevel="0" collapsed="false">
      <c r="A11" s="12" t="s">
        <v>18</v>
      </c>
      <c r="B11" s="13"/>
      <c r="C11" s="13"/>
      <c r="D11" s="14" t="str">
        <f aca="false">IF(OR(B11="",C11=""),"",B11*C11)</f>
        <v/>
      </c>
      <c r="E11" s="13"/>
      <c r="F11" s="15" t="str">
        <f aca="false">IF(OR(D11="",D11=0,E11=""),"",E11/D11)</f>
        <v/>
      </c>
      <c r="G11" s="16"/>
      <c r="H11" s="17" t="str">
        <f aca="false">IF(OR(E11="",E11=0,G11=""),"",G11/E11)</f>
        <v/>
      </c>
      <c r="I11" s="13"/>
    </row>
    <row r="12" customFormat="false" ht="15" hidden="false" customHeight="false" outlineLevel="0" collapsed="false">
      <c r="A12" s="6" t="s">
        <v>19</v>
      </c>
      <c r="B12" s="7"/>
      <c r="C12" s="7"/>
      <c r="D12" s="8" t="str">
        <f aca="false">IF(OR(B12="",C12=""),"",B12*C12)</f>
        <v/>
      </c>
      <c r="E12" s="7"/>
      <c r="F12" s="9" t="str">
        <f aca="false">IF(OR(D12="",D12=0,E12=""),"",E12/D12)</f>
        <v/>
      </c>
      <c r="G12" s="10"/>
      <c r="H12" s="11" t="str">
        <f aca="false">IF(OR(E12="",E12=0,G12=""),"",G12/E12)</f>
        <v/>
      </c>
      <c r="I12" s="7"/>
    </row>
    <row r="13" customFormat="false" ht="15" hidden="false" customHeight="false" outlineLevel="0" collapsed="false">
      <c r="A13" s="18" t="s">
        <v>20</v>
      </c>
      <c r="B13" s="19"/>
      <c r="C13" s="19"/>
      <c r="D13" s="20" t="n">
        <f aca="false">SUM(D6:D12)</f>
        <v>0</v>
      </c>
      <c r="E13" s="20" t="n">
        <f aca="false">SUM(E6:E12)</f>
        <v>0</v>
      </c>
      <c r="F13" s="21" t="str">
        <f aca="false">IF(D13=0,"",E13/D13)</f>
        <v/>
      </c>
      <c r="G13" s="22" t="n">
        <f aca="false">SUM(G6:G12)</f>
        <v>0</v>
      </c>
      <c r="H13" s="23" t="str">
        <f aca="false">IF(E13=0,"",G13/E13)</f>
        <v/>
      </c>
      <c r="I13" s="20" t="n">
        <f aca="false">SUM(I6:I12)</f>
        <v>0</v>
      </c>
    </row>
    <row r="15" customFormat="false" ht="15" hidden="false" customHeight="false" outlineLevel="0" collapsed="false">
      <c r="A15" s="24" t="s">
        <v>21</v>
      </c>
      <c r="B15" s="24"/>
      <c r="C15" s="24"/>
      <c r="D15" s="24"/>
      <c r="E15" s="24"/>
      <c r="F15" s="24"/>
      <c r="G15" s="24"/>
      <c r="H15" s="24"/>
      <c r="I15" s="24"/>
    </row>
    <row r="16" customFormat="false" ht="23.85" hidden="false" customHeight="false" outlineLevel="0" collapsed="false">
      <c r="A16" s="12" t="s">
        <v>22</v>
      </c>
      <c r="B16" s="14" t="n">
        <f aca="false">ROUND(D13*4.33,0)</f>
        <v>0</v>
      </c>
      <c r="C16" s="12" t="s">
        <v>23</v>
      </c>
      <c r="D16" s="14" t="n">
        <f aca="false">ROUND(E13*4.33,0)</f>
        <v>0</v>
      </c>
      <c r="E16" s="12" t="s">
        <v>24</v>
      </c>
      <c r="F16" s="25" t="n">
        <f aca="false">ROUND(G13*4.33,0)</f>
        <v>0</v>
      </c>
      <c r="G16" s="12" t="s">
        <v>25</v>
      </c>
      <c r="H16" s="15" t="str">
        <f aca="false">IF(B16=0,"",D16/B16)</f>
        <v/>
      </c>
    </row>
  </sheetData>
  <mergeCells count="5">
    <mergeCell ref="A1:I1"/>
    <mergeCell ref="A2:I2"/>
    <mergeCell ref="A4:D4"/>
    <mergeCell ref="E4:I4"/>
    <mergeCell ref="A15:I15"/>
  </mergeCells>
  <conditionalFormatting sqref="F6:F13">
    <cfRule type="cellIs" priority="2" operator="greaterThanOrEqual" aboveAverage="0" equalAverage="0" bottom="0" percent="0" rank="0" text="" dxfId="0">
      <formula>0.8</formula>
    </cfRule>
    <cfRule type="cellIs" priority="3" operator="between" aboveAverage="0" equalAverage="0" bottom="0" percent="0" rank="0" text="" dxfId="1">
      <formula>0.6</formula>
      <formula>0.79</formula>
    </cfRule>
    <cfRule type="cellIs" priority="4" operator="lessThan" aboveAverage="0" equalAverage="0" bottom="0" percent="0" rank="0" text="" dxfId="2">
      <formula>0.6</formula>
    </cfRule>
  </conditionalFormatting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LibreOffice/25.2.6.2$Linux_X86_64 LibreOffice_project/520$Build-2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2026-03-20T16:01:25Z</dcterms:created>
  <dc:creator>openpyxl</dc:creator>
  <dc:description/>
  <dc:language>en-US</dc:language>
  <cp:lastModifiedBy/>
  <dcterms:modified xsi:type="dcterms:W3CDTF">2026-03-20T16:01:25Z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